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schels\Documents\#MUT\XLKompendium\Buchdaten\"/>
    </mc:Choice>
  </mc:AlternateContent>
  <bookViews>
    <workbookView xWindow="0" yWindow="0" windowWidth="28800" windowHeight="11685"/>
  </bookViews>
  <sheets>
    <sheet name="Projekte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 s="1"/>
  <c r="D9" i="1"/>
  <c r="E9" i="1" s="1"/>
  <c r="E8" i="1"/>
  <c r="D8" i="1"/>
  <c r="D7" i="1"/>
  <c r="E7" i="1" s="1"/>
  <c r="D6" i="1"/>
  <c r="D5" i="1"/>
  <c r="E5" i="1" s="1"/>
  <c r="H4" i="1"/>
  <c r="D4" i="1"/>
  <c r="E6" i="1" s="1"/>
  <c r="H3" i="1"/>
  <c r="E4" i="1" l="1"/>
</calcChain>
</file>

<file path=xl/sharedStrings.xml><?xml version="1.0" encoding="utf-8"?>
<sst xmlns="http://schemas.openxmlformats.org/spreadsheetml/2006/main" count="15" uniqueCount="15">
  <si>
    <t>Projektplan</t>
  </si>
  <si>
    <t>Vorgang</t>
  </si>
  <si>
    <t>Beginn</t>
  </si>
  <si>
    <t>Ende</t>
  </si>
  <si>
    <t>Dauer</t>
  </si>
  <si>
    <t>% der Gesamtdauer</t>
  </si>
  <si>
    <t>Gesamtdauer:</t>
  </si>
  <si>
    <t>Grobplanung</t>
  </si>
  <si>
    <t>Beginn im 1. Halbjahr:</t>
  </si>
  <si>
    <t>Detailplanung</t>
  </si>
  <si>
    <t>Beschaffung</t>
  </si>
  <si>
    <t>Fertigung</t>
  </si>
  <si>
    <t>Montage</t>
  </si>
  <si>
    <t>Probebetrieb</t>
  </si>
  <si>
    <t>Inbetriebnahme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</si>
</sst>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 Tage&quot;"/>
  </numFmts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14" fontId="2" fillId="0" borderId="0" xfId="0" applyNumberFormat="1" applyFont="1"/>
    <xf numFmtId="14" fontId="0" fillId="0" borderId="0" xfId="0" applyNumberFormat="1"/>
    <xf numFmtId="0" fontId="2" fillId="0" borderId="0" xfId="0" applyFont="1"/>
    <xf numFmtId="0" fontId="1" fillId="0" borderId="0" xfId="0" applyFont="1"/>
    <xf numFmtId="164" fontId="0" fillId="0" borderId="0" xfId="0" applyNumberFormat="1"/>
    <xf numFmtId="10" fontId="0" fillId="0" borderId="0" xfId="1" applyNumberFormat="1" applyFont="1"/>
    <xf numFmtId="16" fontId="0" fillId="0" borderId="0" xfId="0" applyNumberFormat="1"/>
  </cellXfs>
  <cellStyles count="2">
    <cellStyle name="Prozent" xfId="1" builtinId="5"/>
    <cellStyle name="Standard" xfId="0" builtinId="0"/>
  </cellStyles>
  <dxfs count="5">
    <dxf>
      <numFmt numFmtId="14" formatCode="0.00%"/>
    </dxf>
    <dxf>
      <numFmt numFmtId="164" formatCode="0&quot; Tage&quot;"/>
    </dxf>
    <dxf>
      <numFmt numFmtId="19" formatCode="dd/mm/yyyy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_Projekte" displayName="tbl_Projekte" ref="A3:E10" totalsRowShown="0" headerRowDxfId="4">
  <tableColumns count="5">
    <tableColumn id="1" name="Vorgang"/>
    <tableColumn id="2" name="Beginn" dataDxfId="3"/>
    <tableColumn id="3" name="Ende" dataDxfId="2"/>
    <tableColumn id="6" name="Dauer" dataDxfId="1">
      <calculatedColumnFormula>tbl_Projekte[[#This Row],[Ende]]-tbl_Projekte[[#This Row],[Beginn]]+1</calculatedColumnFormula>
    </tableColumn>
    <tableColumn id="7" name="% der Gesamtdauer" dataDxfId="0" dataCellStyle="Prozent">
      <calculatedColumnFormula>tbl_Projekte[[#This Row],[Dauer]]/SUM(tbl_Projekte[Dauer])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zoomScale="115" zoomScaleNormal="115" workbookViewId="0">
      <selection activeCell="A7" sqref="A7"/>
    </sheetView>
  </sheetViews>
  <sheetFormatPr baseColWidth="10" defaultRowHeight="12.75" x14ac:dyDescent="0.2"/>
  <cols>
    <col min="1" max="1" width="24.5703125" customWidth="1"/>
    <col min="2" max="2" width="11.140625" customWidth="1"/>
    <col min="3" max="3" width="12" customWidth="1"/>
    <col min="5" max="5" width="19.28515625" customWidth="1"/>
    <col min="6" max="6" width="7.42578125" customWidth="1"/>
    <col min="7" max="7" width="19.85546875" customWidth="1"/>
    <col min="8" max="8" width="13.5703125" customWidth="1"/>
  </cols>
  <sheetData>
    <row r="1" spans="1:8" x14ac:dyDescent="0.2">
      <c r="A1" s="1" t="s">
        <v>0</v>
      </c>
      <c r="C1" s="2"/>
    </row>
    <row r="2" spans="1:8" x14ac:dyDescent="0.2">
      <c r="A2" s="2"/>
      <c r="C2" s="2"/>
    </row>
    <row r="3" spans="1:8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G3" s="4" t="s">
        <v>6</v>
      </c>
      <c r="H3">
        <f>SUM(tbl_Projekte[Dauer])</f>
        <v>270</v>
      </c>
    </row>
    <row r="4" spans="1:8" x14ac:dyDescent="0.2">
      <c r="A4" t="s">
        <v>7</v>
      </c>
      <c r="B4" s="2">
        <v>42370</v>
      </c>
      <c r="C4" s="2">
        <v>42425</v>
      </c>
      <c r="D4" s="5">
        <f>tbl_Projekte[[#This Row],[Ende]]-tbl_Projekte[[#This Row],[Beginn]]+1</f>
        <v>56</v>
      </c>
      <c r="E4" s="6">
        <f>tbl_Projekte[[#This Row],[Dauer]]/SUM(tbl_Projekte[Dauer])</f>
        <v>0.2074074074074074</v>
      </c>
      <c r="G4" s="4" t="s">
        <v>8</v>
      </c>
      <c r="H4">
        <f>COUNTIF(tbl_Projekte[Beginn],"&lt;=30.6.2016")</f>
        <v>5</v>
      </c>
    </row>
    <row r="5" spans="1:8" x14ac:dyDescent="0.2">
      <c r="A5" t="s">
        <v>9</v>
      </c>
      <c r="B5" s="2">
        <v>42420</v>
      </c>
      <c r="C5" s="2">
        <v>42460</v>
      </c>
      <c r="D5" s="5">
        <f>tbl_Projekte[[#This Row],[Ende]]-tbl_Projekte[[#This Row],[Beginn]]+1</f>
        <v>41</v>
      </c>
      <c r="E5" s="6">
        <f>tbl_Projekte[[#This Row],[Dauer]]/SUM(tbl_Projekte[Dauer])</f>
        <v>0.15185185185185185</v>
      </c>
    </row>
    <row r="6" spans="1:8" x14ac:dyDescent="0.2">
      <c r="A6" t="s">
        <v>10</v>
      </c>
      <c r="B6" s="2">
        <v>42461</v>
      </c>
      <c r="C6" s="2">
        <v>42480</v>
      </c>
      <c r="D6" s="5">
        <f>tbl_Projekte[[#This Row],[Ende]]-tbl_Projekte[[#This Row],[Beginn]]+1</f>
        <v>20</v>
      </c>
      <c r="E6" s="6">
        <f>tbl_Projekte[[#This Row],[Dauer]]/SUM(tbl_Projekte[Dauer])</f>
        <v>7.407407407407407E-2</v>
      </c>
    </row>
    <row r="7" spans="1:8" x14ac:dyDescent="0.2">
      <c r="A7" t="s">
        <v>11</v>
      </c>
      <c r="B7" s="2">
        <v>42475</v>
      </c>
      <c r="C7" s="2">
        <v>42520</v>
      </c>
      <c r="D7" s="5">
        <f>tbl_Projekte[[#This Row],[Ende]]-tbl_Projekte[[#This Row],[Beginn]]+1</f>
        <v>46</v>
      </c>
      <c r="E7" s="6">
        <f>tbl_Projekte[[#This Row],[Dauer]]/SUM(tbl_Projekte[Dauer])</f>
        <v>0.17037037037037037</v>
      </c>
    </row>
    <row r="8" spans="1:8" x14ac:dyDescent="0.2">
      <c r="A8" t="s">
        <v>12</v>
      </c>
      <c r="B8" s="2">
        <v>42522</v>
      </c>
      <c r="C8" s="2">
        <v>42566</v>
      </c>
      <c r="D8" s="5">
        <f>tbl_Projekte[[#This Row],[Ende]]-tbl_Projekte[[#This Row],[Beginn]]+1</f>
        <v>45</v>
      </c>
      <c r="E8" s="6">
        <f>tbl_Projekte[[#This Row],[Dauer]]/SUM(tbl_Projekte[Dauer])</f>
        <v>0.16666666666666666</v>
      </c>
    </row>
    <row r="9" spans="1:8" x14ac:dyDescent="0.2">
      <c r="A9" t="s">
        <v>13</v>
      </c>
      <c r="B9" s="2">
        <v>42566</v>
      </c>
      <c r="C9" s="2">
        <v>42612</v>
      </c>
      <c r="D9" s="5">
        <f>tbl_Projekte[[#This Row],[Ende]]-tbl_Projekte[[#This Row],[Beginn]]+1</f>
        <v>47</v>
      </c>
      <c r="E9" s="6">
        <f>tbl_Projekte[[#This Row],[Dauer]]/SUM(tbl_Projekte[Dauer])</f>
        <v>0.17407407407407408</v>
      </c>
    </row>
    <row r="10" spans="1:8" x14ac:dyDescent="0.2">
      <c r="A10" t="s">
        <v>14</v>
      </c>
      <c r="B10" s="2">
        <v>42614</v>
      </c>
      <c r="C10" s="2">
        <v>42628</v>
      </c>
      <c r="D10" s="5">
        <f>tbl_Projekte[[#This Row],[Ende]]-tbl_Projekte[[#This Row],[Beginn]]+1</f>
        <v>15</v>
      </c>
      <c r="E10" s="6">
        <f>tbl_Projekte[[#This Row],[Dauer]]/SUM(tbl_Projekte[Dauer])</f>
        <v>5.5555555555555552E-2</v>
      </c>
    </row>
    <row r="11" spans="1:8" x14ac:dyDescent="0.2">
      <c r="A11" s="7"/>
    </row>
  </sheetData>
  <pageMargins left="0.78740157499999996" right="0.78740157499999996" top="0.984251969" bottom="0.984251969" header="0.4921259845" footer="0.4921259845"/>
  <headerFooter alignWithMargins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Projekte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Ignatz Schels</dc:creator>
  <cp:lastModifiedBy>Ignatz Schels</cp:lastModifiedBy>
  <dcterms:created xsi:type="dcterms:W3CDTF">2016-03-29T14:53:16Z</dcterms:created>
  <dcterms:modified xsi:type="dcterms:W3CDTF">2016-03-29T14:53:51Z</dcterms:modified>
</cp:coreProperties>
</file>